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<sst xmlns="http://schemas.openxmlformats.org/spreadsheetml/2006/main" count="21" uniqueCount="21">
  <si>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Unstandardized coefficient of IV -&gt; Mediator (a):</t>
  </si>
  <si>
    <t>Unstandardized coefficient of M-&gt;DV with IV in eqn (b):</t>
  </si>
  <si>
    <t>Standard error of M-&gt;DV with IV in eqn (se b):</t>
  </si>
  <si>
    <t>Standard error of IV -&gt; Mediator (se a):</t>
  </si>
  <si>
    <t>Sobel's z</t>
  </si>
  <si>
    <t>Aroian's z</t>
  </si>
  <si>
    <t>Goodman's z</t>
  </si>
  <si>
    <t>Winnifred's Mediation Program (WIMP)</t>
  </si>
  <si>
    <t>Two-tailed p value</t>
  </si>
  <si>
    <t>Normally Sobel's is reported</t>
  </si>
  <si>
    <t>Preacher &amp; Leonardelli recommend reporting Aroian</t>
  </si>
  <si>
    <t>and the decrease was [reliable / not reliable], Sobel's z = , p = .</t>
  </si>
  <si>
    <t>Or: There was a [significant / non-significant] indirect effect of the IV via the mediator, Sobel's z = , p = .</t>
  </si>
  <si>
    <t>I wrote this based on Kris Preacher's great web site, http://www.unc.edu/~preacher/sobel/sobel.htm, which has many nifty tools.</t>
  </si>
  <si>
    <t>You need to enter the #s in orange.  If you don't know where they come from, do more reading.  Do not mindlessly plug in #s.</t>
  </si>
  <si>
    <t>You're welcome to distribute this freely as long as you retain the credit to me and periodically send me appreciative e-mails.</t>
  </si>
  <si>
    <t>Winnifred Louis, 2006, w.louis@psy.uq.edu.au</t>
  </si>
  <si>
    <t xml:space="preserve">The Sobel tests are conducted after you've demonstrated through previous regressions that the IV predicts the mediator, the IV predicts the DV, </t>
  </si>
  <si>
    <t>and the mediator predicts the DV when the IV is in the equation.  It tests for an indirect effect of the IV on the DV through the mediator.</t>
  </si>
  <si>
    <t>Goodman's is the most liberal (but flaky).</t>
  </si>
  <si>
    <t>The impact of the IV decreased from β = , p = , when the mediator was not in the equation to β = , p = , when the mediator was entered,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</si>
</sst>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5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46.421875" style="0" customWidth="1"/>
    <col min="4" max="4" width="12.421875" style="0" bestFit="1" customWidth="1"/>
  </cols>
  <sheetData>
    <row r="2" ht="12.75">
      <c r="B2" t="s">
        <v>7</v>
      </c>
    </row>
    <row r="4" ht="12.75">
      <c r="B4" t="s">
        <v>13</v>
      </c>
    </row>
    <row r="6" ht="12.75">
      <c r="B6" t="s">
        <v>14</v>
      </c>
    </row>
    <row r="7" ht="12.75">
      <c r="B7" t="s">
        <v>17</v>
      </c>
    </row>
    <row r="8" ht="12.75">
      <c r="B8" t="s">
        <v>18</v>
      </c>
    </row>
    <row r="10" spans="2:3" ht="12.75">
      <c r="B10" t="s">
        <v>0</v>
      </c>
      <c r="C10" s="1">
        <v>2</v>
      </c>
    </row>
    <row r="11" spans="2:3" ht="12.75">
      <c r="B11" t="s">
        <v>3</v>
      </c>
      <c r="C11" s="1">
        <v>0.34</v>
      </c>
    </row>
    <row r="12" spans="2:3" ht="12.75">
      <c r="B12" t="s">
        <v>1</v>
      </c>
      <c r="C12" s="1">
        <v>1.699</v>
      </c>
    </row>
    <row r="13" spans="2:3" ht="12.75">
      <c r="B13" t="s">
        <v>2</v>
      </c>
      <c r="C13" s="1">
        <v>0.748</v>
      </c>
    </row>
    <row r="14" ht="12.75">
      <c r="D14" t="s">
        <v>8</v>
      </c>
    </row>
    <row r="15" spans="2:6" ht="12.75">
      <c r="B15" t="s">
        <v>4</v>
      </c>
      <c r="C15" s="2">
        <f>$C$10*$C$12/SQRT($C$12*$C$12*$C$11*$C$11+$C$10*$C$10*$C$13*$C$13)</f>
        <v>2.118910556538607</v>
      </c>
      <c r="D15" s="2">
        <f>1-(NORMSDIST(ABS($C$15))-0.5)*2</f>
        <v>0.034097904803394474</v>
      </c>
      <c r="F15" t="s">
        <v>9</v>
      </c>
    </row>
    <row r="16" spans="2:6" ht="12.75">
      <c r="B16" t="s">
        <v>5</v>
      </c>
      <c r="C16" s="2">
        <f>$C$10*$C$12/SQRT($C$12*$C$12*$C$11*$C$11+$C$10*$C$10*$C$13*$C$13+$C$11*$C$11*$C$13*$C$13)</f>
        <v>2.092757455279401</v>
      </c>
      <c r="D16" s="2">
        <f>1-(NORMSDIST(ABS($C$16))-0.5)*2</f>
        <v>0.03637068360493889</v>
      </c>
      <c r="F16" t="s">
        <v>10</v>
      </c>
    </row>
    <row r="17" spans="2:6" ht="12.75">
      <c r="B17" t="s">
        <v>6</v>
      </c>
      <c r="C17" s="2">
        <f>$C$10*$C$12/SQRT($C$12*$C$12*$C$11*$C$11+$C$10*$C$10*$C$13*$C$13-$C$11*$C$11*$C$13*$C$13)</f>
        <v>2.1460693227401</v>
      </c>
      <c r="D17" s="2">
        <f>1-(NORMSDIST(ABS($C$17))-0.5)*2</f>
        <v>0.031867333834718625</v>
      </c>
      <c r="F17" t="s">
        <v>19</v>
      </c>
    </row>
    <row r="19" ht="12.75">
      <c r="B19" t="s">
        <v>20</v>
      </c>
    </row>
    <row r="20" ht="12.75">
      <c r="B20" t="s">
        <v>11</v>
      </c>
    </row>
    <row r="22" ht="12.75">
      <c r="B22" t="s">
        <v>12</v>
      </c>
    </row>
    <row r="24" ht="12.75">
      <c r="B24" t="s">
        <v>15</v>
      </c>
    </row>
    <row r="25" ht="12.75">
      <c r="B25" t="s">
        <v>16</v>
      </c>
    </row>
  </sheetData>
  <sheetProtection sheet="1" objects="1" scenarios="1"/>
  <protectedRanges>
    <protectedRange sqref="C10:C13" name="Range1"/>
  </protectedRange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 T.</dc:creator>
  <cp:keywords/>
  <dc:description/>
  <cp:lastModifiedBy>School of Psychology</cp:lastModifiedBy>
  <dcterms:created xsi:type="dcterms:W3CDTF">2006-04-10T22:19:40Z</dcterms:created>
  <dcterms:modified xsi:type="dcterms:W3CDTF">2006-06-20T06:30:30Z</dcterms:modified>
  <cp:category/>
  <cp:version/>
  <cp:contentType/>
  <cp:contentStatus/>
</cp:coreProperties>
</file>